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ALIH\Dari Dosen\Bu Cecil\Kurikulum 2024\"/>
    </mc:Choice>
  </mc:AlternateContent>
  <xr:revisionPtr revIDLastSave="0" documentId="8_{6E150970-AD4F-4B19-8407-F982CC94455D}" xr6:coauthVersionLast="45" xr6:coauthVersionMax="45" xr10:uidLastSave="{00000000-0000-0000-0000-000000000000}"/>
  <bookViews>
    <workbookView xWindow="-120" yWindow="-120" windowWidth="20730" windowHeight="11160" xr2:uid="{008FE9A5-63D2-4DC9-BF98-79A0EE200227}"/>
  </bookViews>
  <sheets>
    <sheet name="Engpre 2024" sheetId="1" r:id="rId1"/>
    <sheet name="ELECTIV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30" i="1" l="1"/>
  <c r="AN31" i="1" s="1"/>
  <c r="AI30" i="1"/>
  <c r="AD30" i="1"/>
  <c r="Y30" i="1"/>
  <c r="T30" i="1"/>
  <c r="O30" i="1"/>
  <c r="J30" i="1"/>
  <c r="E30" i="1"/>
  <c r="B35" i="1" s="1"/>
  <c r="B36" i="1" s="1"/>
  <c r="AN21" i="1"/>
  <c r="AI21" i="1"/>
  <c r="AD21" i="1"/>
  <c r="AD31" i="1" s="1"/>
  <c r="Y21" i="1"/>
  <c r="T21" i="1"/>
  <c r="T31" i="1" s="1"/>
  <c r="O21" i="1"/>
  <c r="J21" i="1"/>
  <c r="J31" i="1" s="1"/>
  <c r="E21" i="1"/>
  <c r="AN14" i="1"/>
  <c r="AI14" i="1"/>
  <c r="AI31" i="1" s="1"/>
  <c r="AD14" i="1"/>
  <c r="Y14" i="1"/>
  <c r="Y31" i="1" s="1"/>
  <c r="T14" i="1"/>
  <c r="O14" i="1"/>
  <c r="O31" i="1" s="1"/>
  <c r="J14" i="1"/>
  <c r="E14" i="1"/>
  <c r="E31" i="1" s="1"/>
  <c r="AO14" i="1" l="1"/>
</calcChain>
</file>

<file path=xl/sharedStrings.xml><?xml version="1.0" encoding="utf-8"?>
<sst xmlns="http://schemas.openxmlformats.org/spreadsheetml/2006/main" count="247" uniqueCount="154">
  <si>
    <t>KURIKULUM 2024</t>
  </si>
  <si>
    <t>00300/G.3/SK-FBS/07/2024</t>
  </si>
  <si>
    <t>Fakultas Bahasa dan Seni UNIKA Soegijapranata Semarang</t>
  </si>
  <si>
    <t>SEMESTER 1</t>
  </si>
  <si>
    <t>SEMESTER 2</t>
  </si>
  <si>
    <t>SEMESTER 3</t>
  </si>
  <si>
    <t>SEMESTER 4</t>
  </si>
  <si>
    <t>SEMESTER 5</t>
  </si>
  <si>
    <t>SEMESTER 6</t>
  </si>
  <si>
    <t>SEMESTER 7</t>
  </si>
  <si>
    <t>SEMESTER 8</t>
  </si>
  <si>
    <t>MATA KULIAH WAJIB FAKULTAS</t>
  </si>
  <si>
    <t>KODE</t>
  </si>
  <si>
    <t>MATA KULIAH</t>
  </si>
  <si>
    <t>SKS</t>
  </si>
  <si>
    <t xml:space="preserve">Total </t>
  </si>
  <si>
    <t>SII140</t>
  </si>
  <si>
    <t>Structure 1</t>
  </si>
  <si>
    <t>SII240</t>
  </si>
  <si>
    <t>Structure 2</t>
  </si>
  <si>
    <t>SII340</t>
  </si>
  <si>
    <t>Structure 3</t>
  </si>
  <si>
    <t>SII423</t>
  </si>
  <si>
    <t>Speaking for Business</t>
  </si>
  <si>
    <t>SII523</t>
  </si>
  <si>
    <t>Speaking for Professional</t>
  </si>
  <si>
    <t>SII121</t>
  </si>
  <si>
    <t>Discovery Listening</t>
  </si>
  <si>
    <t>SII221</t>
  </si>
  <si>
    <t>Inquest Listening</t>
  </si>
  <si>
    <t>SII341</t>
  </si>
  <si>
    <t>Business Venture Listening</t>
  </si>
  <si>
    <t>SII446</t>
  </si>
  <si>
    <t>Academic Writing</t>
  </si>
  <si>
    <t>SIK546</t>
  </si>
  <si>
    <t>Consecutive Interpreting</t>
  </si>
  <si>
    <t xml:space="preserve">SII124 </t>
  </si>
  <si>
    <t>Word Discovery</t>
  </si>
  <si>
    <t>SII222</t>
  </si>
  <si>
    <t>Reading Matters</t>
  </si>
  <si>
    <t xml:space="preserve">SII323       </t>
  </si>
  <si>
    <t>Public Speaking</t>
  </si>
  <si>
    <t xml:space="preserve">SII427      </t>
  </si>
  <si>
    <t>English-Indonesian Translation</t>
  </si>
  <si>
    <t>SII527</t>
  </si>
  <si>
    <t>Indonesian-English Translation</t>
  </si>
  <si>
    <t>SII143</t>
  </si>
  <si>
    <t>Functional Communicative Speaking</t>
  </si>
  <si>
    <t>SII223</t>
  </si>
  <si>
    <t>Speaking for Group Interaction</t>
  </si>
  <si>
    <t xml:space="preserve">SII346       </t>
  </si>
  <si>
    <t>Comprehensive Writing</t>
  </si>
  <si>
    <t>SII428</t>
  </si>
  <si>
    <t>Sight Translation</t>
  </si>
  <si>
    <t xml:space="preserve">SII125       </t>
  </si>
  <si>
    <t>Pronunciation for Accuracy</t>
  </si>
  <si>
    <t>SII246</t>
  </si>
  <si>
    <t>Paragraph and Expository Writing</t>
  </si>
  <si>
    <t xml:space="preserve">SII322      </t>
  </si>
  <si>
    <t>Academic Reading</t>
  </si>
  <si>
    <t>SII122</t>
  </si>
  <si>
    <t>Reading Techniques</t>
  </si>
  <si>
    <t>SII225</t>
  </si>
  <si>
    <t>Pronunciation for Proficiency</t>
  </si>
  <si>
    <t>SII447</t>
  </si>
  <si>
    <t>English Proficiency Test</t>
  </si>
  <si>
    <t>MATA KULIAH WAJIB UNIVERSITAS</t>
  </si>
  <si>
    <t xml:space="preserve">UKS104   </t>
  </si>
  <si>
    <t>Indonesian Language</t>
  </si>
  <si>
    <t xml:space="preserve">UKS103   </t>
  </si>
  <si>
    <t>Civics</t>
  </si>
  <si>
    <t>UKS410</t>
  </si>
  <si>
    <t>Community Services</t>
  </si>
  <si>
    <t xml:space="preserve">UKS101   </t>
  </si>
  <si>
    <t>Religion</t>
  </si>
  <si>
    <t>(sudah menempuh 100 sks)</t>
  </si>
  <si>
    <t xml:space="preserve">UKS102   </t>
  </si>
  <si>
    <t>State Ideology Pancasila</t>
  </si>
  <si>
    <t>MATA KULIAH WAJIB KONSENTRASI</t>
  </si>
  <si>
    <t>SIK321</t>
  </si>
  <si>
    <t>Introduction to Englishpreneurship</t>
  </si>
  <si>
    <t xml:space="preserve">SIK424 </t>
  </si>
  <si>
    <t>Animation</t>
  </si>
  <si>
    <t>SIK4210</t>
  </si>
  <si>
    <t>Finance</t>
  </si>
  <si>
    <t>SIK5214</t>
  </si>
  <si>
    <t>Marketing for Englishpreneurship</t>
  </si>
  <si>
    <t>SIK 5215</t>
  </si>
  <si>
    <t xml:space="preserve">Business Correspondence </t>
  </si>
  <si>
    <t>SII627</t>
  </si>
  <si>
    <t>Legal Translation</t>
  </si>
  <si>
    <t>SIS640</t>
  </si>
  <si>
    <t>Internship</t>
  </si>
  <si>
    <t>SIK841</t>
  </si>
  <si>
    <t>Final Project</t>
  </si>
  <si>
    <t>SIS121</t>
  </si>
  <si>
    <t>Culture in Business</t>
  </si>
  <si>
    <t>SIK500</t>
  </si>
  <si>
    <t>Mandarin for Business</t>
  </si>
  <si>
    <t>SIK4211</t>
  </si>
  <si>
    <t>Operational</t>
  </si>
  <si>
    <t>SIK5412</t>
  </si>
  <si>
    <t xml:space="preserve">Business  Feasibility </t>
  </si>
  <si>
    <t>SIK632</t>
  </si>
  <si>
    <t>Research Methods for Englishpreneurship</t>
  </si>
  <si>
    <t>SIK638</t>
  </si>
  <si>
    <t>Business Presentation</t>
  </si>
  <si>
    <t>SIK721</t>
  </si>
  <si>
    <t>Project Proposal</t>
  </si>
  <si>
    <t>SIK203</t>
  </si>
  <si>
    <t>Distribution Channel</t>
  </si>
  <si>
    <t>SIK320</t>
  </si>
  <si>
    <t>Media and Technology</t>
  </si>
  <si>
    <t>SIK550</t>
  </si>
  <si>
    <t xml:space="preserve">Storytelling for Business </t>
  </si>
  <si>
    <t>SIK636</t>
  </si>
  <si>
    <t xml:space="preserve">Product Communication </t>
  </si>
  <si>
    <t>SIK6410</t>
  </si>
  <si>
    <t xml:space="preserve">Englishpreneurship </t>
  </si>
  <si>
    <t>SIK204</t>
  </si>
  <si>
    <t>Understanding Accountancy</t>
  </si>
  <si>
    <t>SIK6216</t>
  </si>
  <si>
    <t>Human Resource</t>
  </si>
  <si>
    <t>SIK547</t>
  </si>
  <si>
    <t>Event  Management</t>
  </si>
  <si>
    <t>Elective*</t>
  </si>
  <si>
    <t>SIK5210</t>
  </si>
  <si>
    <t xml:space="preserve">Film and Video Production </t>
  </si>
  <si>
    <t>SIK548</t>
  </si>
  <si>
    <t xml:space="preserve">Sponsorship Proposal Writing </t>
  </si>
  <si>
    <t>Total SKS Mata Kuliah Wajib Fakultas</t>
  </si>
  <si>
    <t>Total SKS Mata Kuliah Wajib Universitas</t>
  </si>
  <si>
    <t>Total SKS Mata Kuliah Wajib Konsentrasi</t>
  </si>
  <si>
    <t>Total SKS Mhs tempuh</t>
  </si>
  <si>
    <t>DAFTAR MATA KULIAH ELECTIVE INTERNAL PRODI</t>
  </si>
  <si>
    <t>Kode</t>
  </si>
  <si>
    <t>Mata Kuliah</t>
  </si>
  <si>
    <t>SIK4213</t>
  </si>
  <si>
    <t>Cinematography and Videography: The Basics</t>
  </si>
  <si>
    <t>SIK426</t>
  </si>
  <si>
    <t>Script Writing</t>
  </si>
  <si>
    <t>SIK4212</t>
  </si>
  <si>
    <t>Visual Experiment</t>
  </si>
  <si>
    <t>SIK641</t>
  </si>
  <si>
    <t xml:space="preserve">Travel Writing </t>
  </si>
  <si>
    <t>SIK520</t>
  </si>
  <si>
    <t xml:space="preserve">Pop Culture </t>
  </si>
  <si>
    <t>SIK626</t>
  </si>
  <si>
    <t>Second Language Acquisition</t>
  </si>
  <si>
    <t>SIK6220</t>
  </si>
  <si>
    <t>Technology for Language Classrooms</t>
  </si>
  <si>
    <t>SIK541</t>
  </si>
  <si>
    <t>Simultaneous Interpreting</t>
  </si>
  <si>
    <t>Englishpreneurship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</si>
</sst>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363435"/>
      <name val="Calibri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9C6F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E7E6E6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2" borderId="2" xfId="0" applyFill="1" applyBorder="1"/>
    <xf numFmtId="0" fontId="2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4" borderId="5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/>
    </xf>
    <xf numFmtId="0" fontId="0" fillId="5" borderId="0" xfId="0" applyFill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9" fillId="6" borderId="9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 wrapText="1"/>
    </xf>
    <xf numFmtId="0" fontId="9" fillId="6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6" borderId="9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top"/>
    </xf>
    <xf numFmtId="0" fontId="9" fillId="6" borderId="0" xfId="0" applyFont="1" applyFill="1" applyAlignment="1">
      <alignment horizontal="left" vertical="center" wrapText="1"/>
    </xf>
    <xf numFmtId="0" fontId="10" fillId="0" borderId="9" xfId="0" applyFont="1" applyBorder="1" applyAlignment="1">
      <alignment horizontal="left" vertical="top"/>
    </xf>
    <xf numFmtId="0" fontId="10" fillId="6" borderId="9" xfId="0" applyFont="1" applyFill="1" applyBorder="1" applyAlignment="1">
      <alignment horizontal="left" vertical="top"/>
    </xf>
    <xf numFmtId="0" fontId="0" fillId="7" borderId="2" xfId="0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/>
    </xf>
    <xf numFmtId="0" fontId="10" fillId="8" borderId="9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wrapText="1"/>
    </xf>
    <xf numFmtId="0" fontId="6" fillId="2" borderId="2" xfId="0" applyFont="1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0" fontId="12" fillId="0" borderId="0" xfId="0" applyFont="1"/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0" fillId="4" borderId="16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6" xfId="0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3" borderId="17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32</xdr:row>
      <xdr:rowOff>0</xdr:rowOff>
    </xdr:from>
    <xdr:to>
      <xdr:col>29</xdr:col>
      <xdr:colOff>686983</xdr:colOff>
      <xdr:row>33</xdr:row>
      <xdr:rowOff>72572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8C4E7B2-CA9F-4DF2-8DB1-7CC19718BB65}"/>
            </a:ext>
          </a:extLst>
        </xdr:cNvPr>
        <xdr:cNvSpPr/>
      </xdr:nvSpPr>
      <xdr:spPr>
        <a:xfrm>
          <a:off x="22669500" y="6800850"/>
          <a:ext cx="3963583" cy="472622"/>
        </a:xfrm>
        <a:prstGeom prst="rect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Catatan: *Mata</a:t>
          </a:r>
          <a:r>
            <a:rPr lang="en-ID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Kuliah Elective bisa diambil di </a:t>
          </a:r>
          <a:r>
            <a:rPr lang="en-ID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konsentrasi lain di Sastra Inggris, di prodi lain di SCU, dan di prodi lain di luar SCU.</a:t>
          </a:r>
          <a:endParaRPr lang="en-ID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C790D-7322-47C3-9867-C779CA7D0504}">
  <dimension ref="A1:AO36"/>
  <sheetViews>
    <sheetView tabSelected="1" topLeftCell="L1" zoomScaleNormal="100" workbookViewId="0">
      <pane ySplit="6" topLeftCell="A7" activePane="bottomLeft" state="frozen"/>
      <selection activeCell="A6" sqref="A6"/>
      <selection pane="bottomLeft" activeCell="V7" sqref="V7"/>
    </sheetView>
  </sheetViews>
  <sheetFormatPr defaultRowHeight="15.75" x14ac:dyDescent="0.25"/>
  <cols>
    <col min="1" max="1" width="23.5703125" style="38" customWidth="1"/>
    <col min="2" max="2" width="9.85546875" style="39" customWidth="1"/>
    <col min="3" max="3" width="30.85546875" style="40" customWidth="1"/>
    <col min="4" max="5" width="9.85546875" style="41" customWidth="1"/>
    <col min="6" max="6" width="2.85546875" customWidth="1"/>
    <col min="7" max="7" width="9.85546875" style="39" customWidth="1"/>
    <col min="8" max="8" width="30.85546875" style="40" customWidth="1"/>
    <col min="9" max="10" width="9.85546875" style="41" customWidth="1"/>
    <col min="11" max="11" width="2.85546875" customWidth="1"/>
    <col min="12" max="12" width="9.85546875" style="39" customWidth="1"/>
    <col min="13" max="13" width="30.85546875" style="40" customWidth="1"/>
    <col min="14" max="15" width="9.85546875" style="41" customWidth="1"/>
    <col min="16" max="16" width="2.85546875" customWidth="1"/>
    <col min="17" max="17" width="9.85546875" style="39" customWidth="1"/>
    <col min="18" max="18" width="30.85546875" style="40" customWidth="1"/>
    <col min="19" max="20" width="9.85546875" style="41" customWidth="1"/>
    <col min="21" max="21" width="2.85546875" customWidth="1"/>
    <col min="22" max="22" width="9.85546875" style="39" customWidth="1"/>
    <col min="23" max="23" width="30.85546875" style="40" customWidth="1"/>
    <col min="24" max="25" width="9.85546875" style="41" customWidth="1"/>
    <col min="26" max="26" width="2.85546875" customWidth="1"/>
    <col min="27" max="27" width="9.140625" style="43"/>
    <col min="28" max="28" width="30.85546875" style="40" customWidth="1"/>
    <col min="29" max="30" width="9.85546875" style="41" customWidth="1"/>
    <col min="31" max="31" width="2.85546875" customWidth="1"/>
    <col min="32" max="32" width="9.85546875" style="39" customWidth="1"/>
    <col min="33" max="33" width="30.85546875" style="40" customWidth="1"/>
    <col min="34" max="35" width="9.85546875" style="41" customWidth="1"/>
    <col min="36" max="36" width="2.85546875" customWidth="1"/>
    <col min="37" max="37" width="9.85546875" style="39" customWidth="1"/>
    <col min="38" max="38" width="30.85546875" style="40" customWidth="1"/>
    <col min="39" max="40" width="9.85546875" style="41" customWidth="1"/>
  </cols>
  <sheetData>
    <row r="1" spans="1:41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1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1" ht="18.7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1" ht="18.75" x14ac:dyDescent="0.3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1" ht="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1" x14ac:dyDescent="0.25">
      <c r="A6" s="5"/>
      <c r="B6" s="6" t="s">
        <v>3</v>
      </c>
      <c r="C6" s="6"/>
      <c r="D6" s="6"/>
      <c r="E6" s="6"/>
      <c r="F6" s="7"/>
      <c r="G6" s="8" t="s">
        <v>4</v>
      </c>
      <c r="H6" s="8"/>
      <c r="I6" s="8"/>
      <c r="J6" s="8"/>
      <c r="K6" s="7"/>
      <c r="L6" s="8" t="s">
        <v>5</v>
      </c>
      <c r="M6" s="8"/>
      <c r="N6" s="8"/>
      <c r="O6" s="8"/>
      <c r="P6" s="7"/>
      <c r="Q6" s="8" t="s">
        <v>6</v>
      </c>
      <c r="R6" s="8"/>
      <c r="S6" s="8"/>
      <c r="T6" s="8"/>
      <c r="U6" s="7"/>
      <c r="V6" s="8" t="s">
        <v>7</v>
      </c>
      <c r="W6" s="8"/>
      <c r="X6" s="8"/>
      <c r="Y6" s="8"/>
      <c r="Z6" s="7"/>
      <c r="AA6" s="8" t="s">
        <v>8</v>
      </c>
      <c r="AB6" s="8"/>
      <c r="AC6" s="8"/>
      <c r="AD6" s="8"/>
      <c r="AE6" s="7"/>
      <c r="AF6" s="8" t="s">
        <v>9</v>
      </c>
      <c r="AG6" s="8"/>
      <c r="AH6" s="8"/>
      <c r="AI6" s="8"/>
      <c r="AJ6" s="7"/>
      <c r="AK6" s="8" t="s">
        <v>10</v>
      </c>
      <c r="AL6" s="8"/>
      <c r="AM6" s="8"/>
      <c r="AN6" s="8"/>
    </row>
    <row r="7" spans="1:41" ht="15" x14ac:dyDescent="0.25">
      <c r="A7" s="9" t="s">
        <v>11</v>
      </c>
      <c r="B7" s="10" t="s">
        <v>12</v>
      </c>
      <c r="C7" s="11" t="s">
        <v>13</v>
      </c>
      <c r="D7" s="12" t="s">
        <v>14</v>
      </c>
      <c r="E7" s="12" t="s">
        <v>15</v>
      </c>
      <c r="F7" s="7"/>
      <c r="G7" s="10" t="s">
        <v>12</v>
      </c>
      <c r="H7" s="11" t="s">
        <v>13</v>
      </c>
      <c r="I7" s="12" t="s">
        <v>14</v>
      </c>
      <c r="J7" s="12" t="s">
        <v>15</v>
      </c>
      <c r="K7" s="7"/>
      <c r="L7" s="10" t="s">
        <v>12</v>
      </c>
      <c r="M7" s="11" t="s">
        <v>13</v>
      </c>
      <c r="N7" s="12" t="s">
        <v>14</v>
      </c>
      <c r="O7" s="12" t="s">
        <v>15</v>
      </c>
      <c r="P7" s="7"/>
      <c r="Q7" s="10" t="s">
        <v>12</v>
      </c>
      <c r="R7" s="11" t="s">
        <v>13</v>
      </c>
      <c r="S7" s="12" t="s">
        <v>14</v>
      </c>
      <c r="T7" s="12" t="s">
        <v>15</v>
      </c>
      <c r="U7" s="7"/>
      <c r="V7" s="10" t="s">
        <v>12</v>
      </c>
      <c r="W7" s="11" t="s">
        <v>13</v>
      </c>
      <c r="X7" s="12" t="s">
        <v>14</v>
      </c>
      <c r="Y7" s="12" t="s">
        <v>15</v>
      </c>
      <c r="Z7" s="7"/>
      <c r="AA7" s="13" t="s">
        <v>12</v>
      </c>
      <c r="AB7" s="11" t="s">
        <v>13</v>
      </c>
      <c r="AC7" s="12" t="s">
        <v>14</v>
      </c>
      <c r="AD7" s="12" t="s">
        <v>15</v>
      </c>
      <c r="AE7" s="7"/>
      <c r="AF7" s="10" t="s">
        <v>12</v>
      </c>
      <c r="AG7" s="11" t="s">
        <v>13</v>
      </c>
      <c r="AH7" s="12" t="s">
        <v>14</v>
      </c>
      <c r="AI7" s="12" t="s">
        <v>15</v>
      </c>
      <c r="AJ7" s="7"/>
      <c r="AK7" s="10" t="s">
        <v>12</v>
      </c>
      <c r="AL7" s="11" t="s">
        <v>13</v>
      </c>
      <c r="AM7" s="12" t="s">
        <v>14</v>
      </c>
      <c r="AN7" s="12" t="s">
        <v>15</v>
      </c>
    </row>
    <row r="8" spans="1:41" s="26" customFormat="1" ht="15" x14ac:dyDescent="0.25">
      <c r="A8" s="14"/>
      <c r="B8" s="15" t="s">
        <v>16</v>
      </c>
      <c r="C8" s="16" t="s">
        <v>17</v>
      </c>
      <c r="D8" s="17">
        <v>4</v>
      </c>
      <c r="E8" s="17"/>
      <c r="F8" s="18"/>
      <c r="G8" s="15" t="s">
        <v>18</v>
      </c>
      <c r="H8" s="16" t="s">
        <v>19</v>
      </c>
      <c r="I8" s="17">
        <v>4</v>
      </c>
      <c r="J8" s="17"/>
      <c r="K8" s="18"/>
      <c r="L8" s="15" t="s">
        <v>20</v>
      </c>
      <c r="M8" s="16" t="s">
        <v>21</v>
      </c>
      <c r="N8" s="17">
        <v>4</v>
      </c>
      <c r="O8" s="17"/>
      <c r="P8" s="18"/>
      <c r="Q8" s="15" t="s">
        <v>22</v>
      </c>
      <c r="R8" s="16" t="s">
        <v>23</v>
      </c>
      <c r="S8" s="17">
        <v>2</v>
      </c>
      <c r="T8" s="17"/>
      <c r="U8" s="18"/>
      <c r="V8" s="15" t="s">
        <v>24</v>
      </c>
      <c r="W8" s="16" t="s">
        <v>25</v>
      </c>
      <c r="X8" s="17">
        <v>2</v>
      </c>
      <c r="Y8" s="17"/>
      <c r="Z8" s="18"/>
      <c r="AA8" s="19"/>
      <c r="AB8" s="20"/>
      <c r="AC8" s="21"/>
      <c r="AD8" s="22"/>
      <c r="AE8" s="23"/>
      <c r="AF8" s="24"/>
      <c r="AG8" s="25"/>
      <c r="AH8" s="22"/>
      <c r="AI8" s="22"/>
      <c r="AJ8" s="23"/>
      <c r="AK8" s="24"/>
      <c r="AL8" s="25"/>
      <c r="AM8" s="22"/>
      <c r="AN8" s="22"/>
    </row>
    <row r="9" spans="1:41" s="26" customFormat="1" ht="15" x14ac:dyDescent="0.25">
      <c r="A9" s="14"/>
      <c r="B9" s="27" t="s">
        <v>26</v>
      </c>
      <c r="C9" s="28" t="s">
        <v>27</v>
      </c>
      <c r="D9" s="29">
        <v>2</v>
      </c>
      <c r="E9" s="17"/>
      <c r="F9" s="18"/>
      <c r="G9" s="27" t="s">
        <v>28</v>
      </c>
      <c r="H9" s="16" t="s">
        <v>29</v>
      </c>
      <c r="I9" s="17">
        <v>2</v>
      </c>
      <c r="J9" s="17"/>
      <c r="K9" s="18"/>
      <c r="L9" s="15" t="s">
        <v>30</v>
      </c>
      <c r="M9" s="16" t="s">
        <v>31</v>
      </c>
      <c r="N9" s="17">
        <v>4</v>
      </c>
      <c r="O9" s="17"/>
      <c r="P9" s="18"/>
      <c r="Q9" s="15" t="s">
        <v>32</v>
      </c>
      <c r="R9" s="16" t="s">
        <v>33</v>
      </c>
      <c r="S9" s="17">
        <v>4</v>
      </c>
      <c r="T9" s="17"/>
      <c r="U9" s="18"/>
      <c r="V9" s="15" t="s">
        <v>34</v>
      </c>
      <c r="W9" s="16" t="s">
        <v>35</v>
      </c>
      <c r="X9" s="17">
        <v>2</v>
      </c>
      <c r="Y9" s="17"/>
      <c r="Z9" s="18"/>
      <c r="AA9" s="19"/>
      <c r="AB9" s="30"/>
      <c r="AC9" s="21"/>
      <c r="AD9" s="22"/>
      <c r="AE9" s="23"/>
      <c r="AF9" s="24"/>
      <c r="AG9" s="25"/>
      <c r="AH9" s="22"/>
      <c r="AI9" s="22"/>
      <c r="AJ9" s="23"/>
      <c r="AK9" s="24"/>
      <c r="AL9" s="25"/>
      <c r="AM9" s="22"/>
      <c r="AN9" s="22"/>
    </row>
    <row r="10" spans="1:41" s="26" customFormat="1" ht="15" x14ac:dyDescent="0.25">
      <c r="A10" s="14"/>
      <c r="B10" s="15" t="s">
        <v>36</v>
      </c>
      <c r="C10" s="16" t="s">
        <v>37</v>
      </c>
      <c r="D10" s="17">
        <v>2</v>
      </c>
      <c r="E10" s="17"/>
      <c r="F10" s="18"/>
      <c r="G10" s="27" t="s">
        <v>38</v>
      </c>
      <c r="H10" s="16" t="s">
        <v>39</v>
      </c>
      <c r="I10" s="17">
        <v>2</v>
      </c>
      <c r="J10" s="17"/>
      <c r="K10" s="18"/>
      <c r="L10" s="15" t="s">
        <v>40</v>
      </c>
      <c r="M10" s="16" t="s">
        <v>41</v>
      </c>
      <c r="N10" s="17">
        <v>2</v>
      </c>
      <c r="O10" s="17"/>
      <c r="P10" s="18"/>
      <c r="Q10" s="15" t="s">
        <v>42</v>
      </c>
      <c r="R10" s="16" t="s">
        <v>43</v>
      </c>
      <c r="S10" s="17">
        <v>2</v>
      </c>
      <c r="T10" s="17"/>
      <c r="U10" s="18"/>
      <c r="V10" s="15" t="s">
        <v>44</v>
      </c>
      <c r="W10" s="16" t="s">
        <v>45</v>
      </c>
      <c r="X10" s="17">
        <v>2</v>
      </c>
      <c r="Y10" s="17"/>
      <c r="Z10" s="18"/>
      <c r="AA10" s="15"/>
      <c r="AB10" s="25"/>
      <c r="AC10" s="22"/>
      <c r="AD10" s="22"/>
      <c r="AE10" s="23"/>
      <c r="AF10" s="24"/>
      <c r="AG10" s="25"/>
      <c r="AH10" s="22"/>
      <c r="AI10" s="22"/>
      <c r="AJ10" s="23"/>
      <c r="AK10" s="24"/>
      <c r="AL10" s="25"/>
      <c r="AM10" s="22"/>
      <c r="AN10" s="22"/>
    </row>
    <row r="11" spans="1:41" s="26" customFormat="1" ht="14.45" customHeight="1" x14ac:dyDescent="0.25">
      <c r="A11" s="14"/>
      <c r="B11" s="15" t="s">
        <v>46</v>
      </c>
      <c r="C11" s="31" t="s">
        <v>47</v>
      </c>
      <c r="D11" s="17">
        <v>4</v>
      </c>
      <c r="E11" s="17"/>
      <c r="F11" s="18"/>
      <c r="G11" s="15" t="s">
        <v>48</v>
      </c>
      <c r="H11" s="16" t="s">
        <v>49</v>
      </c>
      <c r="I11" s="17">
        <v>2</v>
      </c>
      <c r="J11" s="17"/>
      <c r="K11" s="18"/>
      <c r="L11" s="15" t="s">
        <v>50</v>
      </c>
      <c r="M11" s="16" t="s">
        <v>51</v>
      </c>
      <c r="N11" s="17">
        <v>4</v>
      </c>
      <c r="O11" s="17"/>
      <c r="P11" s="18"/>
      <c r="Q11" s="27" t="s">
        <v>52</v>
      </c>
      <c r="R11" s="16" t="s">
        <v>53</v>
      </c>
      <c r="S11" s="17">
        <v>2</v>
      </c>
      <c r="T11" s="17"/>
      <c r="U11" s="18"/>
      <c r="V11" s="15"/>
      <c r="W11" s="16"/>
      <c r="X11" s="17"/>
      <c r="Y11" s="17"/>
      <c r="Z11" s="18"/>
      <c r="AA11" s="15"/>
      <c r="AB11" s="25"/>
      <c r="AC11" s="22"/>
      <c r="AD11" s="22"/>
      <c r="AE11" s="23"/>
      <c r="AF11" s="24"/>
      <c r="AG11" s="25"/>
      <c r="AH11" s="22"/>
      <c r="AI11" s="22"/>
      <c r="AJ11" s="23"/>
      <c r="AK11" s="24"/>
      <c r="AL11" s="25"/>
      <c r="AM11" s="22"/>
      <c r="AN11" s="22"/>
    </row>
    <row r="12" spans="1:41" s="26" customFormat="1" ht="30" x14ac:dyDescent="0.25">
      <c r="A12" s="14"/>
      <c r="B12" s="15" t="s">
        <v>54</v>
      </c>
      <c r="C12" s="16" t="s">
        <v>55</v>
      </c>
      <c r="D12" s="17">
        <v>2</v>
      </c>
      <c r="E12" s="17"/>
      <c r="F12" s="18"/>
      <c r="G12" s="15" t="s">
        <v>56</v>
      </c>
      <c r="H12" s="16" t="s">
        <v>57</v>
      </c>
      <c r="I12" s="17">
        <v>4</v>
      </c>
      <c r="J12" s="17"/>
      <c r="K12" s="18"/>
      <c r="L12" s="15"/>
      <c r="M12" s="16"/>
      <c r="N12" s="17"/>
      <c r="O12" s="17"/>
      <c r="P12" s="18"/>
      <c r="Q12" s="15" t="s">
        <v>58</v>
      </c>
      <c r="R12" s="16" t="s">
        <v>59</v>
      </c>
      <c r="S12" s="17">
        <v>2</v>
      </c>
      <c r="T12" s="17"/>
      <c r="U12" s="18"/>
      <c r="V12" s="15"/>
      <c r="W12" s="16"/>
      <c r="X12" s="17"/>
      <c r="Y12" s="17"/>
      <c r="Z12" s="18"/>
      <c r="AA12" s="15"/>
      <c r="AB12" s="25"/>
      <c r="AC12" s="22"/>
      <c r="AD12" s="22"/>
      <c r="AE12" s="23"/>
      <c r="AF12" s="24"/>
      <c r="AG12" s="25"/>
      <c r="AH12" s="22"/>
      <c r="AI12" s="22"/>
      <c r="AJ12" s="23"/>
      <c r="AK12" s="24"/>
      <c r="AL12" s="25"/>
      <c r="AM12" s="22"/>
      <c r="AN12" s="22"/>
    </row>
    <row r="13" spans="1:41" s="26" customFormat="1" ht="15" x14ac:dyDescent="0.25">
      <c r="A13" s="14"/>
      <c r="B13" s="32" t="s">
        <v>60</v>
      </c>
      <c r="C13" s="28" t="s">
        <v>61</v>
      </c>
      <c r="D13" s="29">
        <v>2</v>
      </c>
      <c r="E13" s="33"/>
      <c r="F13" s="18"/>
      <c r="G13" s="27" t="s">
        <v>62</v>
      </c>
      <c r="H13" s="16" t="s">
        <v>63</v>
      </c>
      <c r="I13" s="17">
        <v>2</v>
      </c>
      <c r="J13" s="17"/>
      <c r="K13" s="18"/>
      <c r="L13" s="15"/>
      <c r="M13" s="16"/>
      <c r="N13" s="17"/>
      <c r="O13" s="17"/>
      <c r="P13" s="18"/>
      <c r="Q13" s="15" t="s">
        <v>64</v>
      </c>
      <c r="R13" s="16" t="s">
        <v>65</v>
      </c>
      <c r="S13" s="17">
        <v>2</v>
      </c>
      <c r="T13" s="17"/>
      <c r="U13" s="18"/>
      <c r="V13" s="15"/>
      <c r="W13" s="16"/>
      <c r="X13" s="17"/>
      <c r="Y13" s="17"/>
      <c r="Z13" s="18"/>
      <c r="AA13" s="15"/>
      <c r="AB13" s="25"/>
      <c r="AC13" s="22"/>
      <c r="AD13" s="22"/>
      <c r="AE13" s="23"/>
      <c r="AF13" s="24"/>
      <c r="AG13" s="25"/>
      <c r="AH13" s="22"/>
      <c r="AI13" s="22"/>
      <c r="AJ13" s="23"/>
      <c r="AK13" s="24"/>
      <c r="AL13" s="25"/>
      <c r="AM13" s="22"/>
      <c r="AN13" s="22"/>
    </row>
    <row r="14" spans="1:41" ht="15" x14ac:dyDescent="0.25">
      <c r="A14" s="34"/>
      <c r="B14" s="24"/>
      <c r="C14" s="35"/>
      <c r="D14" s="22"/>
      <c r="E14" s="12">
        <f>SUM(D8:D13)</f>
        <v>16</v>
      </c>
      <c r="F14" s="7"/>
      <c r="G14" s="24"/>
      <c r="H14" s="20"/>
      <c r="I14" s="22"/>
      <c r="J14" s="12">
        <f>SUM(I8:I14)</f>
        <v>16</v>
      </c>
      <c r="K14" s="7"/>
      <c r="L14" s="24"/>
      <c r="M14" s="11"/>
      <c r="N14" s="22"/>
      <c r="O14" s="12">
        <f>SUM(N8:N13)</f>
        <v>14</v>
      </c>
      <c r="P14" s="7"/>
      <c r="Q14" s="24"/>
      <c r="R14" s="25"/>
      <c r="S14" s="22"/>
      <c r="T14" s="12">
        <f>SUM(S8:S14)</f>
        <v>14</v>
      </c>
      <c r="U14" s="7"/>
      <c r="V14" s="24"/>
      <c r="W14" s="11"/>
      <c r="X14" s="22"/>
      <c r="Y14" s="12">
        <f>SUM(X8:X13)</f>
        <v>6</v>
      </c>
      <c r="Z14" s="7"/>
      <c r="AA14" s="36"/>
      <c r="AB14" s="11"/>
      <c r="AC14" s="22"/>
      <c r="AD14" s="12">
        <f>SUM(AC8:AC13)</f>
        <v>0</v>
      </c>
      <c r="AE14" s="7"/>
      <c r="AF14" s="24"/>
      <c r="AG14" s="11"/>
      <c r="AH14" s="22"/>
      <c r="AI14" s="12">
        <f>SUM(AH8:AH13)</f>
        <v>0</v>
      </c>
      <c r="AJ14" s="7"/>
      <c r="AK14" s="24"/>
      <c r="AL14" s="11"/>
      <c r="AM14" s="22"/>
      <c r="AN14" s="12">
        <f>SUM(AM8:AM13)</f>
        <v>0</v>
      </c>
      <c r="AO14" s="37">
        <f>E14+J14+O14+T14+Y14+AD14</f>
        <v>66</v>
      </c>
    </row>
    <row r="15" spans="1:41" x14ac:dyDescent="0.25">
      <c r="F15" s="42"/>
      <c r="K15" s="42"/>
      <c r="P15" s="42"/>
      <c r="U15" s="42"/>
      <c r="Z15" s="42"/>
      <c r="AE15" s="42"/>
      <c r="AJ15" s="42"/>
    </row>
    <row r="16" spans="1:41" ht="15" x14ac:dyDescent="0.25">
      <c r="A16" s="44" t="s">
        <v>66</v>
      </c>
      <c r="B16" s="10" t="s">
        <v>12</v>
      </c>
      <c r="C16" s="11" t="s">
        <v>13</v>
      </c>
      <c r="D16" s="12" t="s">
        <v>14</v>
      </c>
      <c r="E16" s="12" t="s">
        <v>15</v>
      </c>
      <c r="F16" s="7"/>
      <c r="G16" s="10" t="s">
        <v>12</v>
      </c>
      <c r="H16" s="11" t="s">
        <v>13</v>
      </c>
      <c r="I16" s="12" t="s">
        <v>14</v>
      </c>
      <c r="J16" s="12" t="s">
        <v>15</v>
      </c>
      <c r="K16" s="7"/>
      <c r="L16" s="10" t="s">
        <v>12</v>
      </c>
      <c r="M16" s="11" t="s">
        <v>13</v>
      </c>
      <c r="N16" s="12" t="s">
        <v>14</v>
      </c>
      <c r="O16" s="12" t="s">
        <v>15</v>
      </c>
      <c r="P16" s="7"/>
      <c r="Q16" s="10" t="s">
        <v>12</v>
      </c>
      <c r="R16" s="11" t="s">
        <v>13</v>
      </c>
      <c r="S16" s="12" t="s">
        <v>14</v>
      </c>
      <c r="T16" s="12" t="s">
        <v>15</v>
      </c>
      <c r="U16" s="7"/>
      <c r="V16" s="10" t="s">
        <v>12</v>
      </c>
      <c r="W16" s="11" t="s">
        <v>13</v>
      </c>
      <c r="X16" s="12" t="s">
        <v>14</v>
      </c>
      <c r="Y16" s="12" t="s">
        <v>15</v>
      </c>
      <c r="Z16" s="7"/>
      <c r="AA16" s="13" t="s">
        <v>12</v>
      </c>
      <c r="AB16" s="11" t="s">
        <v>13</v>
      </c>
      <c r="AC16" s="12" t="s">
        <v>14</v>
      </c>
      <c r="AD16" s="12" t="s">
        <v>15</v>
      </c>
      <c r="AE16" s="7"/>
      <c r="AF16" s="10" t="s">
        <v>12</v>
      </c>
      <c r="AG16" s="11" t="s">
        <v>13</v>
      </c>
      <c r="AH16" s="12" t="s">
        <v>14</v>
      </c>
      <c r="AI16" s="12" t="s">
        <v>15</v>
      </c>
      <c r="AJ16" s="7"/>
      <c r="AK16" s="10" t="s">
        <v>12</v>
      </c>
      <c r="AL16" s="11" t="s">
        <v>13</v>
      </c>
      <c r="AM16" s="12" t="s">
        <v>14</v>
      </c>
      <c r="AN16" s="12" t="s">
        <v>15</v>
      </c>
    </row>
    <row r="17" spans="1:40" s="26" customFormat="1" ht="15" x14ac:dyDescent="0.25">
      <c r="A17" s="44"/>
      <c r="B17" s="24"/>
      <c r="C17" s="25"/>
      <c r="D17" s="22"/>
      <c r="E17" s="22"/>
      <c r="F17" s="23"/>
      <c r="G17" s="24"/>
      <c r="H17" s="25"/>
      <c r="I17" s="22"/>
      <c r="J17" s="22"/>
      <c r="K17" s="23"/>
      <c r="L17" s="24"/>
      <c r="M17" s="25"/>
      <c r="N17" s="22"/>
      <c r="O17" s="22"/>
      <c r="P17" s="23"/>
      <c r="Q17" s="24"/>
      <c r="R17" s="25"/>
      <c r="S17" s="22"/>
      <c r="T17" s="22"/>
      <c r="U17" s="23"/>
      <c r="V17" s="24" t="s">
        <v>67</v>
      </c>
      <c r="W17" s="25" t="s">
        <v>68</v>
      </c>
      <c r="X17" s="22">
        <v>2</v>
      </c>
      <c r="Y17" s="22"/>
      <c r="Z17" s="23"/>
      <c r="AA17" s="24" t="s">
        <v>69</v>
      </c>
      <c r="AB17" s="25" t="s">
        <v>70</v>
      </c>
      <c r="AC17" s="22">
        <v>2</v>
      </c>
      <c r="AD17" s="22"/>
      <c r="AE17" s="23"/>
      <c r="AF17" s="45" t="s">
        <v>71</v>
      </c>
      <c r="AG17" s="46" t="s">
        <v>72</v>
      </c>
      <c r="AH17" s="47">
        <v>2</v>
      </c>
      <c r="AI17" s="48"/>
      <c r="AJ17" s="23"/>
      <c r="AK17" s="24"/>
      <c r="AL17" s="25"/>
      <c r="AM17" s="22"/>
      <c r="AN17" s="22"/>
    </row>
    <row r="18" spans="1:40" s="26" customFormat="1" ht="15" x14ac:dyDescent="0.25">
      <c r="A18" s="44"/>
      <c r="B18" s="24"/>
      <c r="C18" s="25"/>
      <c r="D18" s="22"/>
      <c r="E18" s="22"/>
      <c r="F18" s="23"/>
      <c r="G18" s="24"/>
      <c r="H18" s="25"/>
      <c r="I18" s="22"/>
      <c r="J18" s="22"/>
      <c r="K18" s="23"/>
      <c r="L18" s="24"/>
      <c r="M18" s="25"/>
      <c r="N18" s="22"/>
      <c r="O18" s="22"/>
      <c r="P18" s="23"/>
      <c r="Q18" s="24"/>
      <c r="R18" s="25"/>
      <c r="S18" s="22"/>
      <c r="T18" s="22"/>
      <c r="U18" s="23"/>
      <c r="V18" s="19"/>
      <c r="W18" s="28"/>
      <c r="X18" s="29"/>
      <c r="Y18" s="22"/>
      <c r="Z18" s="23"/>
      <c r="AA18" s="24" t="s">
        <v>73</v>
      </c>
      <c r="AB18" s="25" t="s">
        <v>74</v>
      </c>
      <c r="AC18" s="22">
        <v>2</v>
      </c>
      <c r="AD18" s="22"/>
      <c r="AE18" s="23"/>
      <c r="AF18" s="49"/>
      <c r="AG18" s="50" t="s">
        <v>75</v>
      </c>
      <c r="AH18" s="51"/>
      <c r="AI18" s="51"/>
      <c r="AJ18" s="23"/>
      <c r="AK18" s="24"/>
      <c r="AL18" s="25"/>
      <c r="AM18" s="22"/>
      <c r="AN18" s="22"/>
    </row>
    <row r="19" spans="1:40" s="26" customFormat="1" ht="15" x14ac:dyDescent="0.25">
      <c r="A19" s="44"/>
      <c r="B19" s="24"/>
      <c r="C19" s="25"/>
      <c r="D19" s="22"/>
      <c r="E19" s="22"/>
      <c r="F19" s="23"/>
      <c r="G19" s="24"/>
      <c r="H19" s="25"/>
      <c r="I19" s="22"/>
      <c r="J19" s="22"/>
      <c r="K19" s="23"/>
      <c r="L19" s="24"/>
      <c r="M19" s="25"/>
      <c r="N19" s="22"/>
      <c r="O19" s="22"/>
      <c r="P19" s="23"/>
      <c r="Q19" s="24"/>
      <c r="R19" s="25"/>
      <c r="S19" s="22"/>
      <c r="T19" s="22"/>
      <c r="U19" s="23"/>
      <c r="V19" s="24"/>
      <c r="W19" s="25"/>
      <c r="X19" s="22"/>
      <c r="Y19" s="22"/>
      <c r="Z19" s="23"/>
      <c r="AA19" s="24" t="s">
        <v>76</v>
      </c>
      <c r="AB19" s="25" t="s">
        <v>77</v>
      </c>
      <c r="AC19" s="22">
        <v>2</v>
      </c>
      <c r="AD19" s="22"/>
      <c r="AE19" s="23"/>
      <c r="AF19" s="24"/>
      <c r="AG19" s="25"/>
      <c r="AH19" s="22"/>
      <c r="AI19" s="22"/>
      <c r="AJ19" s="23"/>
      <c r="AK19" s="24"/>
      <c r="AL19" s="25"/>
      <c r="AM19" s="22"/>
      <c r="AN19" s="22"/>
    </row>
    <row r="20" spans="1:40" s="26" customFormat="1" ht="15" x14ac:dyDescent="0.25">
      <c r="A20" s="44"/>
      <c r="B20" s="24"/>
      <c r="C20" s="25"/>
      <c r="D20" s="22"/>
      <c r="E20" s="12"/>
      <c r="F20" s="23"/>
      <c r="G20" s="24"/>
      <c r="H20" s="25"/>
      <c r="I20" s="22"/>
      <c r="J20" s="22"/>
      <c r="K20" s="23"/>
      <c r="L20" s="24"/>
      <c r="M20" s="25"/>
      <c r="N20" s="22"/>
      <c r="O20" s="22"/>
      <c r="P20" s="23"/>
      <c r="Q20" s="24"/>
      <c r="R20" s="25"/>
      <c r="S20" s="22"/>
      <c r="T20" s="22"/>
      <c r="U20" s="23"/>
      <c r="V20" s="24"/>
      <c r="W20" s="25"/>
      <c r="X20" s="22"/>
      <c r="Y20" s="22"/>
      <c r="Z20" s="23"/>
      <c r="AA20" s="24"/>
      <c r="AB20" s="25"/>
      <c r="AC20" s="22"/>
      <c r="AD20" s="22"/>
      <c r="AE20" s="23"/>
      <c r="AF20" s="24"/>
      <c r="AG20" s="25"/>
      <c r="AH20" s="22"/>
      <c r="AI20" s="22"/>
      <c r="AJ20" s="23"/>
      <c r="AK20" s="24"/>
      <c r="AL20" s="25"/>
      <c r="AM20" s="22"/>
      <c r="AN20" s="22"/>
    </row>
    <row r="21" spans="1:40" ht="15" x14ac:dyDescent="0.25">
      <c r="A21" s="44"/>
      <c r="B21" s="24"/>
      <c r="C21" s="35"/>
      <c r="D21" s="22"/>
      <c r="E21" s="22">
        <f>SUM(D17:D20)</f>
        <v>0</v>
      </c>
      <c r="F21" s="7"/>
      <c r="G21" s="24"/>
      <c r="H21" s="11"/>
      <c r="I21" s="22"/>
      <c r="J21" s="12">
        <f>SUM(I17:I20)</f>
        <v>0</v>
      </c>
      <c r="K21" s="7"/>
      <c r="L21" s="24"/>
      <c r="M21" s="11"/>
      <c r="N21" s="22"/>
      <c r="O21" s="12">
        <f>SUM(N17:N20)</f>
        <v>0</v>
      </c>
      <c r="P21" s="7"/>
      <c r="Q21" s="24"/>
      <c r="R21" s="11"/>
      <c r="S21" s="22"/>
      <c r="T21" s="12">
        <f>SUM(S17:S20)</f>
        <v>0</v>
      </c>
      <c r="U21" s="7"/>
      <c r="V21" s="24"/>
      <c r="W21" s="11"/>
      <c r="X21" s="22"/>
      <c r="Y21" s="12">
        <f>SUM(X17:X20)</f>
        <v>2</v>
      </c>
      <c r="Z21" s="7"/>
      <c r="AA21" s="36"/>
      <c r="AB21" s="11"/>
      <c r="AC21" s="22"/>
      <c r="AD21" s="12">
        <f>SUM(AC17:AC20)</f>
        <v>6</v>
      </c>
      <c r="AE21" s="7"/>
      <c r="AF21" s="24"/>
      <c r="AG21" s="11"/>
      <c r="AH21" s="22"/>
      <c r="AI21" s="12">
        <f>SUM(AH17:AH20)</f>
        <v>2</v>
      </c>
      <c r="AJ21" s="7"/>
      <c r="AK21" s="24"/>
      <c r="AL21" s="11"/>
      <c r="AM21" s="22"/>
      <c r="AN21" s="12">
        <f>SUM(AM17:AM20)</f>
        <v>0</v>
      </c>
    </row>
    <row r="22" spans="1:40" x14ac:dyDescent="0.25">
      <c r="F22" s="42"/>
      <c r="K22" s="42"/>
      <c r="P22" s="42"/>
      <c r="U22" s="42"/>
      <c r="Z22" s="42"/>
      <c r="AE22" s="42"/>
      <c r="AJ22" s="42"/>
    </row>
    <row r="23" spans="1:40" ht="15" x14ac:dyDescent="0.25">
      <c r="A23" s="44" t="s">
        <v>78</v>
      </c>
      <c r="B23" s="10" t="s">
        <v>12</v>
      </c>
      <c r="C23" s="11" t="s">
        <v>13</v>
      </c>
      <c r="D23" s="12" t="s">
        <v>14</v>
      </c>
      <c r="E23" s="12" t="s">
        <v>15</v>
      </c>
      <c r="F23" s="7"/>
      <c r="G23" s="10" t="s">
        <v>12</v>
      </c>
      <c r="H23" s="11" t="s">
        <v>13</v>
      </c>
      <c r="I23" s="12" t="s">
        <v>14</v>
      </c>
      <c r="J23" s="12" t="s">
        <v>15</v>
      </c>
      <c r="K23" s="7"/>
      <c r="L23" s="10" t="s">
        <v>12</v>
      </c>
      <c r="M23" s="11" t="s">
        <v>13</v>
      </c>
      <c r="N23" s="12" t="s">
        <v>14</v>
      </c>
      <c r="O23" s="12" t="s">
        <v>15</v>
      </c>
      <c r="P23" s="7"/>
      <c r="Q23" s="10" t="s">
        <v>12</v>
      </c>
      <c r="R23" s="11" t="s">
        <v>13</v>
      </c>
      <c r="S23" s="12" t="s">
        <v>14</v>
      </c>
      <c r="T23" s="12" t="s">
        <v>15</v>
      </c>
      <c r="U23" s="7"/>
      <c r="V23" s="10" t="s">
        <v>12</v>
      </c>
      <c r="W23" s="11" t="s">
        <v>13</v>
      </c>
      <c r="X23" s="12" t="s">
        <v>14</v>
      </c>
      <c r="Y23" s="12" t="s">
        <v>15</v>
      </c>
      <c r="Z23" s="7"/>
      <c r="AA23" s="13" t="s">
        <v>12</v>
      </c>
      <c r="AB23" s="11" t="s">
        <v>13</v>
      </c>
      <c r="AC23" s="12" t="s">
        <v>14</v>
      </c>
      <c r="AD23" s="12" t="s">
        <v>15</v>
      </c>
      <c r="AE23" s="7"/>
      <c r="AF23" s="10" t="s">
        <v>12</v>
      </c>
      <c r="AG23" s="11" t="s">
        <v>13</v>
      </c>
      <c r="AH23" s="12" t="s">
        <v>14</v>
      </c>
      <c r="AI23" s="12" t="s">
        <v>15</v>
      </c>
      <c r="AJ23" s="7"/>
      <c r="AK23" s="10" t="s">
        <v>12</v>
      </c>
      <c r="AL23" s="11" t="s">
        <v>13</v>
      </c>
      <c r="AM23" s="12" t="s">
        <v>14</v>
      </c>
      <c r="AN23" s="12" t="s">
        <v>15</v>
      </c>
    </row>
    <row r="24" spans="1:40" ht="30" x14ac:dyDescent="0.25">
      <c r="A24" s="44"/>
      <c r="B24" s="52" t="s">
        <v>79</v>
      </c>
      <c r="C24" s="53" t="s">
        <v>80</v>
      </c>
      <c r="D24" s="54">
        <v>2</v>
      </c>
      <c r="E24" s="22"/>
      <c r="F24" s="23"/>
      <c r="G24" s="55" t="s">
        <v>81</v>
      </c>
      <c r="H24" s="56" t="s">
        <v>82</v>
      </c>
      <c r="I24" s="57">
        <v>2</v>
      </c>
      <c r="J24" s="22"/>
      <c r="K24" s="23"/>
      <c r="L24" s="58" t="s">
        <v>83</v>
      </c>
      <c r="M24" s="59" t="s">
        <v>84</v>
      </c>
      <c r="N24" s="60">
        <v>2</v>
      </c>
      <c r="O24" s="22"/>
      <c r="P24" s="23"/>
      <c r="Q24" s="58" t="s">
        <v>85</v>
      </c>
      <c r="R24" s="59" t="s">
        <v>86</v>
      </c>
      <c r="S24" s="60">
        <v>2</v>
      </c>
      <c r="T24" s="22"/>
      <c r="U24" s="23"/>
      <c r="V24" s="61" t="s">
        <v>87</v>
      </c>
      <c r="W24" s="59" t="s">
        <v>88</v>
      </c>
      <c r="X24" s="60">
        <v>2</v>
      </c>
      <c r="Y24" s="22"/>
      <c r="Z24" s="23"/>
      <c r="AA24" s="55" t="s">
        <v>89</v>
      </c>
      <c r="AB24" s="56" t="s">
        <v>90</v>
      </c>
      <c r="AC24" s="57">
        <v>2</v>
      </c>
      <c r="AD24" s="22"/>
      <c r="AE24" s="23"/>
      <c r="AF24" s="55" t="s">
        <v>91</v>
      </c>
      <c r="AG24" s="59" t="s">
        <v>92</v>
      </c>
      <c r="AH24" s="57">
        <v>4</v>
      </c>
      <c r="AI24" s="22"/>
      <c r="AJ24" s="23"/>
      <c r="AK24" s="55" t="s">
        <v>93</v>
      </c>
      <c r="AL24" s="59" t="s">
        <v>94</v>
      </c>
      <c r="AM24" s="57">
        <v>4</v>
      </c>
      <c r="AN24" s="22"/>
    </row>
    <row r="25" spans="1:40" ht="30" x14ac:dyDescent="0.25">
      <c r="A25" s="44"/>
      <c r="B25" s="52" t="s">
        <v>95</v>
      </c>
      <c r="C25" s="62" t="s">
        <v>96</v>
      </c>
      <c r="D25" s="54">
        <v>2</v>
      </c>
      <c r="E25" s="22"/>
      <c r="F25" s="23"/>
      <c r="G25" s="58" t="s">
        <v>97</v>
      </c>
      <c r="H25" s="59" t="s">
        <v>98</v>
      </c>
      <c r="I25" s="60">
        <v>2</v>
      </c>
      <c r="J25" s="22"/>
      <c r="K25" s="23"/>
      <c r="L25" s="58" t="s">
        <v>99</v>
      </c>
      <c r="M25" s="59" t="s">
        <v>100</v>
      </c>
      <c r="N25" s="60">
        <v>2</v>
      </c>
      <c r="O25" s="22"/>
      <c r="P25" s="23"/>
      <c r="Q25" s="55" t="s">
        <v>101</v>
      </c>
      <c r="R25" s="56" t="s">
        <v>102</v>
      </c>
      <c r="S25" s="57">
        <v>4</v>
      </c>
      <c r="T25" s="22"/>
      <c r="U25" s="23"/>
      <c r="V25" s="55" t="s">
        <v>103</v>
      </c>
      <c r="W25" s="56" t="s">
        <v>104</v>
      </c>
      <c r="X25" s="60">
        <v>2</v>
      </c>
      <c r="Y25" s="22"/>
      <c r="Z25" s="23"/>
      <c r="AA25" s="58" t="s">
        <v>105</v>
      </c>
      <c r="AB25" s="59" t="s">
        <v>106</v>
      </c>
      <c r="AC25" s="60">
        <v>2</v>
      </c>
      <c r="AD25" s="22"/>
      <c r="AE25" s="23"/>
      <c r="AF25" s="55" t="s">
        <v>107</v>
      </c>
      <c r="AG25" s="59" t="s">
        <v>108</v>
      </c>
      <c r="AH25" s="57">
        <v>2</v>
      </c>
      <c r="AI25" s="22"/>
      <c r="AJ25" s="23"/>
      <c r="AK25" s="24"/>
      <c r="AL25" s="25"/>
      <c r="AM25" s="22"/>
      <c r="AN25" s="22"/>
    </row>
    <row r="26" spans="1:40" ht="15" x14ac:dyDescent="0.25">
      <c r="A26" s="44"/>
      <c r="B26" s="24"/>
      <c r="C26" s="25"/>
      <c r="D26" s="22"/>
      <c r="E26" s="22"/>
      <c r="F26" s="23"/>
      <c r="G26" s="24"/>
      <c r="H26" s="25"/>
      <c r="I26" s="22"/>
      <c r="J26" s="22"/>
      <c r="K26" s="23"/>
      <c r="L26" s="55" t="s">
        <v>109</v>
      </c>
      <c r="M26" s="59" t="s">
        <v>110</v>
      </c>
      <c r="N26" s="57">
        <v>2</v>
      </c>
      <c r="O26" s="22"/>
      <c r="P26" s="23"/>
      <c r="Q26" s="63" t="s">
        <v>111</v>
      </c>
      <c r="R26" s="56" t="s">
        <v>112</v>
      </c>
      <c r="S26" s="57">
        <v>2</v>
      </c>
      <c r="T26" s="22"/>
      <c r="U26" s="23"/>
      <c r="V26" s="64" t="s">
        <v>113</v>
      </c>
      <c r="W26" s="59" t="s">
        <v>114</v>
      </c>
      <c r="X26" s="60">
        <v>2</v>
      </c>
      <c r="Y26" s="22"/>
      <c r="Z26" s="23"/>
      <c r="AA26" s="55" t="s">
        <v>115</v>
      </c>
      <c r="AB26" s="56" t="s">
        <v>116</v>
      </c>
      <c r="AC26" s="57">
        <v>2</v>
      </c>
      <c r="AD26" s="22"/>
      <c r="AE26" s="23"/>
      <c r="AF26" s="55" t="s">
        <v>117</v>
      </c>
      <c r="AG26" s="56" t="s">
        <v>118</v>
      </c>
      <c r="AH26" s="57">
        <v>4</v>
      </c>
      <c r="AI26" s="22"/>
      <c r="AJ26" s="23"/>
      <c r="AK26" s="24"/>
      <c r="AL26" s="25"/>
      <c r="AM26" s="22"/>
      <c r="AN26" s="22"/>
    </row>
    <row r="27" spans="1:40" ht="15" x14ac:dyDescent="0.25">
      <c r="A27" s="44"/>
      <c r="B27" s="24"/>
      <c r="C27" s="25"/>
      <c r="D27" s="22"/>
      <c r="E27" s="22"/>
      <c r="F27" s="23"/>
      <c r="G27" s="24"/>
      <c r="H27" s="25"/>
      <c r="I27" s="22"/>
      <c r="J27" s="22"/>
      <c r="K27" s="23"/>
      <c r="L27" s="55" t="s">
        <v>119</v>
      </c>
      <c r="M27" s="59" t="s">
        <v>120</v>
      </c>
      <c r="N27" s="57">
        <v>2</v>
      </c>
      <c r="O27" s="22"/>
      <c r="P27" s="23"/>
      <c r="Q27" s="63" t="s">
        <v>121</v>
      </c>
      <c r="R27" s="56" t="s">
        <v>122</v>
      </c>
      <c r="S27" s="57">
        <v>2</v>
      </c>
      <c r="T27" s="22"/>
      <c r="U27" s="23"/>
      <c r="V27" s="55" t="s">
        <v>123</v>
      </c>
      <c r="W27" s="56" t="s">
        <v>124</v>
      </c>
      <c r="X27" s="57">
        <v>4</v>
      </c>
      <c r="Y27" s="22"/>
      <c r="Z27" s="23"/>
      <c r="AA27" s="65"/>
      <c r="AB27" s="66" t="s">
        <v>125</v>
      </c>
      <c r="AC27" s="67">
        <v>8</v>
      </c>
      <c r="AD27" s="67"/>
      <c r="AE27" s="23"/>
      <c r="AF27" s="24"/>
      <c r="AG27" s="25"/>
      <c r="AH27" s="22"/>
      <c r="AI27" s="22"/>
      <c r="AJ27" s="23"/>
      <c r="AK27" s="24"/>
      <c r="AL27" s="25"/>
      <c r="AM27" s="22"/>
      <c r="AN27" s="22"/>
    </row>
    <row r="28" spans="1:40" ht="15" x14ac:dyDescent="0.25">
      <c r="A28" s="44"/>
      <c r="B28" s="24"/>
      <c r="C28" s="25"/>
      <c r="D28" s="22"/>
      <c r="E28" s="22"/>
      <c r="F28" s="23"/>
      <c r="G28" s="24"/>
      <c r="H28" s="25"/>
      <c r="I28" s="22"/>
      <c r="J28" s="22"/>
      <c r="K28" s="23"/>
      <c r="L28" s="68" t="s">
        <v>126</v>
      </c>
      <c r="M28" s="69" t="s">
        <v>127</v>
      </c>
      <c r="N28" s="70">
        <v>2</v>
      </c>
      <c r="O28" s="22"/>
      <c r="P28" s="23"/>
      <c r="Q28" s="24"/>
      <c r="R28" s="25"/>
      <c r="S28" s="22"/>
      <c r="T28" s="22"/>
      <c r="U28" s="23"/>
      <c r="V28" s="71" t="s">
        <v>128</v>
      </c>
      <c r="W28" s="69" t="s">
        <v>129</v>
      </c>
      <c r="X28" s="70">
        <v>2</v>
      </c>
      <c r="Y28" s="22"/>
      <c r="Z28" s="23"/>
      <c r="AA28" s="24"/>
      <c r="AB28" s="25"/>
      <c r="AC28" s="22"/>
      <c r="AD28" s="22"/>
      <c r="AE28" s="23"/>
      <c r="AF28" s="24"/>
      <c r="AG28" s="25"/>
      <c r="AH28" s="22"/>
      <c r="AI28" s="22"/>
      <c r="AJ28" s="23"/>
      <c r="AK28" s="24"/>
      <c r="AL28" s="25"/>
      <c r="AM28" s="22"/>
      <c r="AN28" s="22"/>
    </row>
    <row r="29" spans="1:40" ht="15" x14ac:dyDescent="0.25">
      <c r="A29" s="44"/>
      <c r="B29" s="24"/>
      <c r="C29" s="25"/>
      <c r="D29" s="22"/>
      <c r="E29" s="12"/>
      <c r="F29" s="23"/>
      <c r="G29" s="24"/>
      <c r="H29" s="25"/>
      <c r="I29" s="22"/>
      <c r="J29" s="22"/>
      <c r="K29" s="23"/>
      <c r="L29" s="24"/>
      <c r="M29" s="25"/>
      <c r="N29" s="22"/>
      <c r="O29" s="22"/>
      <c r="P29" s="23"/>
      <c r="Q29" s="24"/>
      <c r="R29" s="25"/>
      <c r="S29" s="22"/>
      <c r="T29" s="22"/>
      <c r="U29" s="23"/>
      <c r="V29" s="24"/>
      <c r="W29" s="25"/>
      <c r="X29" s="22"/>
      <c r="Y29" s="22"/>
      <c r="Z29" s="23"/>
      <c r="AA29" s="24"/>
      <c r="AB29" s="25"/>
      <c r="AC29" s="22"/>
      <c r="AD29" s="22"/>
      <c r="AE29" s="23"/>
      <c r="AF29" s="24"/>
      <c r="AG29" s="25"/>
      <c r="AH29" s="22"/>
      <c r="AI29" s="22"/>
      <c r="AJ29" s="23"/>
      <c r="AK29" s="24"/>
      <c r="AL29" s="25"/>
      <c r="AM29" s="22"/>
      <c r="AN29" s="22"/>
    </row>
    <row r="30" spans="1:40" ht="15" x14ac:dyDescent="0.25">
      <c r="A30" s="44"/>
      <c r="B30" s="24"/>
      <c r="C30" s="35"/>
      <c r="D30" s="22"/>
      <c r="E30" s="22">
        <f>SUM(D24:D29)</f>
        <v>4</v>
      </c>
      <c r="F30" s="7"/>
      <c r="G30" s="24"/>
      <c r="H30" s="11"/>
      <c r="I30" s="22"/>
      <c r="J30" s="12">
        <f>SUM(I24:I29)</f>
        <v>4</v>
      </c>
      <c r="K30" s="7"/>
      <c r="L30" s="24"/>
      <c r="M30" s="11"/>
      <c r="N30" s="22"/>
      <c r="O30" s="12">
        <f>SUM(N24:N29)</f>
        <v>10</v>
      </c>
      <c r="P30" s="7"/>
      <c r="Q30" s="24"/>
      <c r="R30" s="11"/>
      <c r="S30" s="22"/>
      <c r="T30" s="12">
        <f>SUM(S24:S29)</f>
        <v>10</v>
      </c>
      <c r="U30" s="7"/>
      <c r="V30" s="24"/>
      <c r="W30" s="11"/>
      <c r="X30" s="22"/>
      <c r="Y30" s="12">
        <f>SUM(X24:X29)</f>
        <v>12</v>
      </c>
      <c r="Z30" s="7"/>
      <c r="AA30" s="36"/>
      <c r="AB30" s="11"/>
      <c r="AC30" s="22"/>
      <c r="AD30" s="12">
        <f>SUM(AC24:AC29)</f>
        <v>14</v>
      </c>
      <c r="AE30" s="7"/>
      <c r="AF30" s="24"/>
      <c r="AG30" s="11"/>
      <c r="AH30" s="22"/>
      <c r="AI30" s="12">
        <f>SUM(AH24:AH29)</f>
        <v>10</v>
      </c>
      <c r="AJ30" s="7"/>
      <c r="AK30" s="24"/>
      <c r="AL30" s="11"/>
      <c r="AM30" s="22"/>
      <c r="AN30" s="12">
        <f>SUM(AM24:AM29)</f>
        <v>4</v>
      </c>
    </row>
    <row r="31" spans="1:40" x14ac:dyDescent="0.25">
      <c r="A31" s="5"/>
      <c r="B31" s="24"/>
      <c r="C31" s="35"/>
      <c r="D31" s="22"/>
      <c r="E31" s="12">
        <f>SUM(E14,E21,E30)</f>
        <v>20</v>
      </c>
      <c r="F31" s="7"/>
      <c r="G31" s="15"/>
      <c r="H31" s="72"/>
      <c r="I31" s="17"/>
      <c r="J31" s="33">
        <f>SUM(J14,J21,J30)</f>
        <v>20</v>
      </c>
      <c r="K31" s="73"/>
      <c r="L31" s="24"/>
      <c r="M31" s="72"/>
      <c r="N31" s="17"/>
      <c r="O31" s="33">
        <f>SUM(O14,O21,O30)</f>
        <v>24</v>
      </c>
      <c r="P31" s="73"/>
      <c r="Q31" s="15"/>
      <c r="R31" s="35"/>
      <c r="S31" s="22"/>
      <c r="T31" s="12">
        <f>SUM(T14,T21,T30)</f>
        <v>24</v>
      </c>
      <c r="U31" s="7"/>
      <c r="V31" s="74"/>
      <c r="W31" s="75"/>
      <c r="X31" s="76"/>
      <c r="Y31" s="12">
        <f>SUM(Y14,Y21,Y30)</f>
        <v>20</v>
      </c>
      <c r="Z31" s="7"/>
      <c r="AA31" s="36"/>
      <c r="AB31" s="35"/>
      <c r="AC31" s="22"/>
      <c r="AD31" s="12">
        <f>SUM(AD14,AD21,AD30)</f>
        <v>20</v>
      </c>
      <c r="AE31" s="7"/>
      <c r="AF31" s="24"/>
      <c r="AG31" s="75"/>
      <c r="AH31" s="76"/>
      <c r="AI31" s="12">
        <f>SUM(AI14,AI21,AI30)</f>
        <v>12</v>
      </c>
      <c r="AJ31" s="7"/>
      <c r="AK31" s="24"/>
      <c r="AL31" s="35"/>
      <c r="AM31" s="22"/>
      <c r="AN31" s="12">
        <f>SUM(AN13,AN20,AN30)</f>
        <v>4</v>
      </c>
    </row>
    <row r="33" spans="1:2" ht="31.5" x14ac:dyDescent="0.25">
      <c r="A33" s="77" t="s">
        <v>130</v>
      </c>
      <c r="B33" s="22">
        <v>66</v>
      </c>
    </row>
    <row r="34" spans="1:2" ht="31.5" x14ac:dyDescent="0.25">
      <c r="A34" s="77" t="s">
        <v>131</v>
      </c>
      <c r="B34" s="22">
        <v>10</v>
      </c>
    </row>
    <row r="35" spans="1:2" ht="31.5" x14ac:dyDescent="0.25">
      <c r="A35" s="78" t="s">
        <v>132</v>
      </c>
      <c r="B35" s="22">
        <f>SUM(E30,J30,O30,T30,Y30,AD30,AI30,AN30)</f>
        <v>68</v>
      </c>
    </row>
    <row r="36" spans="1:2" x14ac:dyDescent="0.25">
      <c r="A36" s="79" t="s">
        <v>133</v>
      </c>
      <c r="B36" s="80">
        <f>SUM(B33:B35)</f>
        <v>144</v>
      </c>
    </row>
  </sheetData>
  <mergeCells count="18">
    <mergeCell ref="A23:A30"/>
    <mergeCell ref="AF6:AI6"/>
    <mergeCell ref="AK6:AN6"/>
    <mergeCell ref="A7:A14"/>
    <mergeCell ref="A16:A21"/>
    <mergeCell ref="AF17:AF18"/>
    <mergeCell ref="AH17:AH18"/>
    <mergeCell ref="AI17:AI18"/>
    <mergeCell ref="A1:AN2"/>
    <mergeCell ref="A3:AN3"/>
    <mergeCell ref="A4:AN4"/>
    <mergeCell ref="A5:AN5"/>
    <mergeCell ref="B6:E6"/>
    <mergeCell ref="G6:J6"/>
    <mergeCell ref="L6:O6"/>
    <mergeCell ref="Q6:T6"/>
    <mergeCell ref="V6:Y6"/>
    <mergeCell ref="AA6:A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B3DDD-4D07-42A0-85B6-F67521A88DE5}">
  <dimension ref="A1:C12"/>
  <sheetViews>
    <sheetView zoomScaleNormal="100" workbookViewId="0">
      <selection activeCell="B8" sqref="B8"/>
    </sheetView>
  </sheetViews>
  <sheetFormatPr defaultRowHeight="15" x14ac:dyDescent="0.25"/>
  <cols>
    <col min="1" max="1" width="10.85546875" customWidth="1"/>
    <col min="2" max="2" width="39.85546875" customWidth="1"/>
    <col min="3" max="3" width="23.42578125" style="41" customWidth="1"/>
    <col min="4" max="4" width="5.85546875" customWidth="1"/>
  </cols>
  <sheetData>
    <row r="1" spans="1:3" ht="23.25" x14ac:dyDescent="0.35">
      <c r="A1" s="81" t="s">
        <v>134</v>
      </c>
      <c r="B1" s="81"/>
      <c r="C1" s="81"/>
    </row>
    <row r="2" spans="1:3" ht="15.75" thickBot="1" x14ac:dyDescent="0.3"/>
    <row r="3" spans="1:3" ht="21.75" thickBot="1" x14ac:dyDescent="0.3">
      <c r="A3" s="95" t="s">
        <v>153</v>
      </c>
      <c r="B3" s="96"/>
      <c r="C3" s="97"/>
    </row>
    <row r="4" spans="1:3" s="91" customFormat="1" x14ac:dyDescent="0.25">
      <c r="A4" s="82" t="s">
        <v>135</v>
      </c>
      <c r="B4" s="83" t="s">
        <v>136</v>
      </c>
      <c r="C4" s="84" t="s">
        <v>14</v>
      </c>
    </row>
    <row r="5" spans="1:3" ht="30.75" thickBot="1" x14ac:dyDescent="0.3">
      <c r="A5" s="85" t="s">
        <v>137</v>
      </c>
      <c r="B5" s="86" t="s">
        <v>138</v>
      </c>
      <c r="C5" s="87">
        <v>2</v>
      </c>
    </row>
    <row r="6" spans="1:3" x14ac:dyDescent="0.25">
      <c r="A6" s="88" t="s">
        <v>139</v>
      </c>
      <c r="B6" s="86" t="s">
        <v>140</v>
      </c>
      <c r="C6" s="87">
        <v>2</v>
      </c>
    </row>
    <row r="7" spans="1:3" x14ac:dyDescent="0.25">
      <c r="A7" s="85" t="s">
        <v>141</v>
      </c>
      <c r="B7" s="86" t="s">
        <v>142</v>
      </c>
      <c r="C7" s="87">
        <v>2</v>
      </c>
    </row>
    <row r="8" spans="1:3" x14ac:dyDescent="0.25">
      <c r="A8" s="89" t="s">
        <v>143</v>
      </c>
      <c r="B8" s="28" t="s">
        <v>144</v>
      </c>
      <c r="C8" s="90">
        <v>4</v>
      </c>
    </row>
    <row r="9" spans="1:3" x14ac:dyDescent="0.25">
      <c r="A9" s="98" t="s">
        <v>145</v>
      </c>
      <c r="B9" s="16" t="s">
        <v>146</v>
      </c>
      <c r="C9" s="99">
        <v>2</v>
      </c>
    </row>
    <row r="10" spans="1:3" x14ac:dyDescent="0.25">
      <c r="A10" s="89" t="s">
        <v>147</v>
      </c>
      <c r="B10" s="28" t="s">
        <v>148</v>
      </c>
      <c r="C10" s="90">
        <v>2</v>
      </c>
    </row>
    <row r="11" spans="1:3" x14ac:dyDescent="0.25">
      <c r="A11" s="92" t="s">
        <v>149</v>
      </c>
      <c r="B11" s="93" t="s">
        <v>150</v>
      </c>
      <c r="C11" s="94">
        <v>2</v>
      </c>
    </row>
    <row r="12" spans="1:3" ht="15.75" thickBot="1" x14ac:dyDescent="0.3">
      <c r="A12" s="100" t="s">
        <v>151</v>
      </c>
      <c r="B12" s="101" t="s">
        <v>152</v>
      </c>
      <c r="C12" s="102">
        <v>2</v>
      </c>
    </row>
  </sheetData>
  <mergeCells count="2">
    <mergeCell ref="A1:C1"/>
    <mergeCell ref="A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Engpre 2024</vt:lpstr>
      <vt:lpstr>ELECTIVE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FBS</dc:creator>
  <cp:lastModifiedBy>FBS</cp:lastModifiedBy>
  <dcterms:created xsi:type="dcterms:W3CDTF">2024-07-31T07:09:04Z</dcterms:created>
  <dcterms:modified xsi:type="dcterms:W3CDTF">2024-07-31T07:10:10Z</dcterms:modified>
</cp:coreProperties>
</file>